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R6" i="1"/>
  <c r="B12" i="1"/>
  <c r="C12" i="1"/>
  <c r="C11" i="1"/>
  <c r="C10" i="1"/>
  <c r="R10" i="1" s="1"/>
  <c r="C9" i="1"/>
  <c r="R9" i="1" s="1"/>
  <c r="C8" i="1"/>
  <c r="R8" i="1" s="1"/>
  <c r="C7" i="1"/>
  <c r="R7" i="1" s="1"/>
  <c r="C6" i="1"/>
  <c r="C5" i="1"/>
  <c r="R5" i="1" s="1"/>
  <c r="R12" i="1" l="1"/>
</calcChain>
</file>

<file path=xl/sharedStrings.xml><?xml version="1.0" encoding="utf-8"?>
<sst xmlns="http://schemas.openxmlformats.org/spreadsheetml/2006/main" count="24" uniqueCount="18">
  <si>
    <t>Item #</t>
  </si>
  <si>
    <t>Link</t>
  </si>
  <si>
    <t>Size</t>
  </si>
  <si>
    <t>S</t>
  </si>
  <si>
    <t>https://www.jendcosafety.com/hexarmor-helix-1082-cut-level-a2-gloves/?srsltid=AfmBOoqH5tIYFmQGF9fcJSr8yhjUQcBrzEefA-d8GVGtXctRSIbR04pP</t>
  </si>
  <si>
    <t>L</t>
  </si>
  <si>
    <t>XXXL</t>
  </si>
  <si>
    <t>https://www.jendcosafety.com/hexarmor-helix-3062-cut-level-a9-gloves/?searchid=0&amp;search_query=hexarmor+3062</t>
  </si>
  <si>
    <t>M</t>
  </si>
  <si>
    <t>https://www.jendcosafety.com/hexarmor-helix-3026-cut-level-a7-gloves/?searchid=0&amp;search_query=3026</t>
  </si>
  <si>
    <t>https://www.jendcosafety.com/hexarmor-helix-3027-cut-level-a7-gloves/?searchid=0&amp;search_query=3027</t>
  </si>
  <si>
    <t>https://www.jendcosafety.com/search.php?search_query=1075&amp;section=product</t>
  </si>
  <si>
    <t>Qty-Cases</t>
  </si>
  <si>
    <t>Qty Pairs</t>
  </si>
  <si>
    <t>Retail</t>
  </si>
  <si>
    <t>Ext</t>
  </si>
  <si>
    <t>HexArmor Goves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</si>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</sst>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2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164" fontId="0" fillId="0" borderId="0" xfId="1" applyFont="1" applyAlignment="1">
      <alignment horizontal="center"/>
    </xf>
    <xf numFmtId="9" fontId="2" fillId="0" borderId="0" xfId="0" applyNumberFormat="1" applyFont="1"/>
    <xf numFmtId="164" fontId="0" fillId="0" borderId="0" xfId="0" applyNumberForma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endcosafety.com/search.php?search_query=1075&amp;section=product" TargetMode="External"/><Relationship Id="rId2" Type="http://schemas.openxmlformats.org/officeDocument/2006/relationships/hyperlink" Target="https://www.jendcosafety.com/hexarmor-helix-3027-cut-level-a7-gloves/?searchid=0&amp;search_query=3027" TargetMode="External"/><Relationship Id="rId1" Type="http://schemas.openxmlformats.org/officeDocument/2006/relationships/hyperlink" Target="https://www.jendcosafety.com/hexarmor-helix-3026-cut-level-a7-gloves/?searchid=0&amp;search_query=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tabSelected="1" workbookViewId="0">
      <selection activeCell="K20" sqref="K20"/>
    </sheetView>
  </sheetViews>
  <sheetFormatPr defaultColWidth="10.625" defaultRowHeight="15.75" x14ac:dyDescent="0.25"/>
  <cols>
    <col min="1" max="1" width="14.875" style="2" bestFit="1" customWidth="1"/>
    <col min="2" max="4" width="10.875" style="2"/>
    <col min="17" max="17" width="10.875" style="6"/>
    <col min="18" max="18" width="12.5" style="6" bestFit="1" customWidth="1"/>
    <col min="19" max="19" width="11.5" bestFit="1" customWidth="1"/>
  </cols>
  <sheetData>
    <row r="2" spans="1:19" x14ac:dyDescent="0.25">
      <c r="A2" s="2" t="s">
        <v>16</v>
      </c>
    </row>
    <row r="4" spans="1:19" s="4" customFormat="1" x14ac:dyDescent="0.25">
      <c r="A4" s="3" t="s">
        <v>0</v>
      </c>
      <c r="B4" s="3" t="s">
        <v>12</v>
      </c>
      <c r="C4" s="3" t="s">
        <v>13</v>
      </c>
      <c r="D4" s="3" t="s">
        <v>2</v>
      </c>
      <c r="E4" s="4" t="s">
        <v>1</v>
      </c>
      <c r="Q4" s="5" t="s">
        <v>14</v>
      </c>
      <c r="R4" s="5" t="s">
        <v>15</v>
      </c>
      <c r="S4" s="7" t="s">
        <v>17</v>
      </c>
    </row>
    <row r="5" spans="1:19" x14ac:dyDescent="0.25">
      <c r="A5" s="2">
        <v>1082</v>
      </c>
      <c r="B5" s="2">
        <v>96</v>
      </c>
      <c r="C5" s="2">
        <f>B5*72</f>
        <v>6912</v>
      </c>
      <c r="D5" s="2" t="s">
        <v>3</v>
      </c>
      <c r="E5" t="s">
        <v>4</v>
      </c>
      <c r="Q5" s="6">
        <v>4.95</v>
      </c>
      <c r="R5" s="6">
        <f>C5*Q5</f>
        <v>34214.400000000001</v>
      </c>
    </row>
    <row r="6" spans="1:19" x14ac:dyDescent="0.25">
      <c r="A6" s="2">
        <v>1082</v>
      </c>
      <c r="B6" s="2">
        <v>21</v>
      </c>
      <c r="C6" s="2">
        <f t="shared" ref="C6:C11" si="0">B6*72</f>
        <v>1512</v>
      </c>
      <c r="D6" s="2" t="s">
        <v>5</v>
      </c>
      <c r="E6" t="s">
        <v>4</v>
      </c>
      <c r="Q6" s="6">
        <v>4.95</v>
      </c>
      <c r="R6" s="6">
        <f t="shared" ref="R6:R11" si="1">C6*Q6</f>
        <v>7484.4000000000005</v>
      </c>
    </row>
    <row r="7" spans="1:19" x14ac:dyDescent="0.25">
      <c r="A7" s="2">
        <v>3062</v>
      </c>
      <c r="B7" s="2">
        <v>14</v>
      </c>
      <c r="C7" s="2">
        <f t="shared" si="0"/>
        <v>1008</v>
      </c>
      <c r="D7" s="2" t="s">
        <v>6</v>
      </c>
      <c r="E7" t="s">
        <v>7</v>
      </c>
      <c r="Q7" s="6">
        <v>20.91</v>
      </c>
      <c r="R7" s="6">
        <f t="shared" si="1"/>
        <v>21077.279999999999</v>
      </c>
    </row>
    <row r="8" spans="1:19" x14ac:dyDescent="0.25">
      <c r="A8" s="2">
        <v>3026</v>
      </c>
      <c r="B8" s="2">
        <v>36</v>
      </c>
      <c r="C8" s="2">
        <f t="shared" si="0"/>
        <v>2592</v>
      </c>
      <c r="D8" s="2" t="s">
        <v>8</v>
      </c>
      <c r="E8" t="s">
        <v>9</v>
      </c>
      <c r="Q8" s="6">
        <v>17.95</v>
      </c>
      <c r="R8" s="6">
        <f t="shared" si="1"/>
        <v>46526.400000000001</v>
      </c>
    </row>
    <row r="9" spans="1:19" x14ac:dyDescent="0.25">
      <c r="A9" s="2">
        <v>3025</v>
      </c>
      <c r="B9" s="2">
        <v>36</v>
      </c>
      <c r="C9" s="2">
        <f t="shared" si="0"/>
        <v>2592</v>
      </c>
      <c r="D9" s="2" t="s">
        <v>5</v>
      </c>
      <c r="E9" s="1" t="s">
        <v>9</v>
      </c>
      <c r="Q9" s="6">
        <v>14.95</v>
      </c>
      <c r="R9" s="6">
        <f t="shared" si="1"/>
        <v>38750.400000000001</v>
      </c>
    </row>
    <row r="10" spans="1:19" x14ac:dyDescent="0.25">
      <c r="A10" s="2">
        <v>3027</v>
      </c>
      <c r="B10" s="2">
        <v>60</v>
      </c>
      <c r="C10" s="2">
        <f t="shared" si="0"/>
        <v>4320</v>
      </c>
      <c r="D10" s="2" t="s">
        <v>5</v>
      </c>
      <c r="E10" s="1" t="s">
        <v>10</v>
      </c>
      <c r="Q10" s="6">
        <v>24.95</v>
      </c>
      <c r="R10" s="6">
        <f t="shared" si="1"/>
        <v>107784</v>
      </c>
    </row>
    <row r="11" spans="1:19" x14ac:dyDescent="0.25">
      <c r="A11" s="2">
        <v>1075</v>
      </c>
      <c r="B11" s="2">
        <v>37</v>
      </c>
      <c r="C11" s="2">
        <f t="shared" si="0"/>
        <v>2664</v>
      </c>
      <c r="D11" s="2" t="s">
        <v>5</v>
      </c>
      <c r="E11" s="1" t="s">
        <v>11</v>
      </c>
      <c r="Q11" s="6">
        <v>7</v>
      </c>
      <c r="R11" s="6">
        <f t="shared" si="1"/>
        <v>18648</v>
      </c>
    </row>
    <row r="12" spans="1:19" x14ac:dyDescent="0.25">
      <c r="B12" s="2">
        <f>SUM(B5:B11)</f>
        <v>300</v>
      </c>
      <c r="C12" s="2">
        <f>SUM(C5:C11)</f>
        <v>21600</v>
      </c>
      <c r="R12" s="6">
        <f>SUM(R5:R11)</f>
        <v>274484.88</v>
      </c>
      <c r="S12" s="8" t="s">
        <v>17</v>
      </c>
    </row>
  </sheetData>
  <hyperlinks>
    <hyperlink ref="E9" r:id="rId1"/>
    <hyperlink ref="E10" r:id="rId2"/>
    <hyperlink ref="E11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 </dc:creator>
  <cp:keywords/>
  <dc:description/>
  <cp:lastModifiedBy>Dators</cp:lastModifiedBy>
  <dcterms:created xsi:type="dcterms:W3CDTF">2025-09-14T15:55:07Z</dcterms:created>
  <dcterms:modified xsi:type="dcterms:W3CDTF">2026-02-27T12:37:06Z</dcterms:modified>
  <cp:category/>
</cp:coreProperties>
</file>